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12" i="1"/>
  <c r="D30"/>
  <c r="D31"/>
  <c r="D32"/>
  <c r="D13"/>
  <c r="D25"/>
  <c r="D27"/>
  <c r="D28"/>
  <c r="D29"/>
  <c r="D33"/>
  <c r="D35"/>
  <c r="D26"/>
  <c r="D11"/>
  <c r="D14"/>
  <c r="D19"/>
  <c r="D36"/>
  <c r="C37"/>
  <c r="B37"/>
</calcChain>
</file>

<file path=xl/sharedStrings.xml><?xml version="1.0" encoding="utf-8"?>
<sst xmlns="http://schemas.openxmlformats.org/spreadsheetml/2006/main" count="48" uniqueCount="47">
  <si>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</si>
  <si>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</si>
  <si>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</si>
  <si>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</si>
  <si>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</si>
  <si>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</si>
  <si>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</si>
  <si>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</si>
  <si>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</si>
  <si>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</si>
  <si>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</si>
  <si>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</si>
  <si>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</si>
  <si>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</si>
  <si>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</si>
  <si>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</si>
  <si>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</si>
  <si>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</si>
  <si>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</si>
  <si>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</si>
  <si>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</si>
  <si>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</si>
  <si>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</si>
  <si>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</si>
  <si>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</si>
  <si>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</si>
  <si>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</si>
  <si>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</si>
  <si>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</si>
  <si>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ЕСХН</t>
  </si>
  <si>
    <t>Исп. Самарбаева В.Х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</si>
  <si>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</si>
  <si>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</si>
  <si>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</si>
  <si>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</si>
  <si>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</si>
  <si>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</si>
  <si>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</si>
  <si>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</si>
  <si>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</si>
  <si>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</si>
  <si>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>на 01 июня  2022 года</t>
  </si>
  <si>
    <t xml:space="preserve">Глава сельского поселения </t>
  </si>
  <si>
    <t xml:space="preserve">                    Муратов И.Р </t>
  </si>
  <si>
    <t>1993100</t>
  </si>
  <si>
    <t>43600</t>
  </si>
  <si>
    <t>701800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</si>
</sst>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E41" sqref="E41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27</v>
      </c>
      <c r="B3" s="17"/>
      <c r="C3" s="17"/>
      <c r="D3" s="17"/>
      <c r="E3" s="2"/>
    </row>
    <row r="4" spans="1:5">
      <c r="A4" s="16" t="s">
        <v>41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12</v>
      </c>
      <c r="B8" s="21"/>
      <c r="C8" s="21"/>
      <c r="D8" s="22"/>
      <c r="E8" s="2"/>
    </row>
    <row r="9" spans="1:5">
      <c r="A9" s="4" t="s">
        <v>8</v>
      </c>
      <c r="B9" s="11">
        <v>0</v>
      </c>
      <c r="C9" s="11">
        <v>0</v>
      </c>
      <c r="D9" s="13">
        <v>0</v>
      </c>
      <c r="E9" s="2"/>
    </row>
    <row r="10" spans="1:5">
      <c r="A10" s="4" t="s">
        <v>18</v>
      </c>
      <c r="B10" s="11">
        <v>20800</v>
      </c>
      <c r="C10" s="11">
        <v>6379.76</v>
      </c>
      <c r="D10" s="13">
        <v>30.67</v>
      </c>
      <c r="E10" s="2"/>
    </row>
    <row r="11" spans="1:5">
      <c r="A11" s="8" t="s">
        <v>29</v>
      </c>
      <c r="B11" s="11">
        <v>5000</v>
      </c>
      <c r="C11" s="11">
        <v>4753.5</v>
      </c>
      <c r="D11" s="13">
        <f>C11/B11*100</f>
        <v>95.07</v>
      </c>
      <c r="E11" s="2"/>
    </row>
    <row r="12" spans="1:5">
      <c r="A12" s="4" t="s">
        <v>39</v>
      </c>
      <c r="B12" s="11">
        <v>31000</v>
      </c>
      <c r="C12" s="11">
        <v>15360.03</v>
      </c>
      <c r="D12" s="13">
        <f>C12/B12*100</f>
        <v>49.548483870967743</v>
      </c>
      <c r="E12" s="2"/>
    </row>
    <row r="13" spans="1:5">
      <c r="A13" s="4" t="s">
        <v>38</v>
      </c>
      <c r="B13" s="11">
        <v>72900</v>
      </c>
      <c r="C13" s="11">
        <v>12835.43</v>
      </c>
      <c r="D13" s="13">
        <f>C13/B13*100</f>
        <v>17.606899862825788</v>
      </c>
      <c r="E13" s="2"/>
    </row>
    <row r="14" spans="1:5">
      <c r="A14" s="4" t="s">
        <v>9</v>
      </c>
      <c r="B14" s="11">
        <v>8000</v>
      </c>
      <c r="C14" s="11">
        <v>1000</v>
      </c>
      <c r="D14" s="13">
        <f>C14/B14*100</f>
        <v>12.5</v>
      </c>
      <c r="E14" s="2"/>
    </row>
    <row r="15" spans="1:5" ht="35.2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 hidden="1">
      <c r="A16" s="4" t="s">
        <v>11</v>
      </c>
      <c r="B16" s="10" t="s">
        <v>28</v>
      </c>
      <c r="C16" s="11">
        <v>4853.41</v>
      </c>
      <c r="D16" s="13">
        <v>37.33</v>
      </c>
      <c r="E16" s="2"/>
    </row>
    <row r="17" spans="1:5" ht="45">
      <c r="A17" s="15" t="s">
        <v>31</v>
      </c>
      <c r="B17" s="10" t="s">
        <v>44</v>
      </c>
      <c r="C17" s="11">
        <v>830455</v>
      </c>
      <c r="D17" s="13">
        <v>41.67</v>
      </c>
      <c r="E17" s="2"/>
    </row>
    <row r="18" spans="1:5" ht="60">
      <c r="A18" s="15" t="s">
        <v>32</v>
      </c>
      <c r="B18" s="10" t="s">
        <v>45</v>
      </c>
      <c r="C18" s="11">
        <v>21800</v>
      </c>
      <c r="D18" s="13">
        <v>50</v>
      </c>
      <c r="E18" s="2"/>
    </row>
    <row r="19" spans="1:5" ht="90">
      <c r="A19" s="15" t="s">
        <v>34</v>
      </c>
      <c r="B19" s="10" t="s">
        <v>46</v>
      </c>
      <c r="C19" s="11">
        <v>451800</v>
      </c>
      <c r="D19" s="13">
        <f>C19/B19*100</f>
        <v>64.377315474494154</v>
      </c>
      <c r="E19" s="2"/>
    </row>
    <row r="20" spans="1:5" ht="0.75" customHeight="1">
      <c r="A20" s="15" t="s">
        <v>33</v>
      </c>
      <c r="B20" s="11">
        <v>75400</v>
      </c>
      <c r="C20" s="11">
        <v>75400</v>
      </c>
      <c r="D20" s="13">
        <v>100</v>
      </c>
      <c r="E20" s="2"/>
    </row>
    <row r="21" spans="1:5" ht="31.5" hidden="1" customHeight="1">
      <c r="A21" s="15" t="s">
        <v>33</v>
      </c>
      <c r="B21" s="11">
        <v>700000</v>
      </c>
      <c r="C21" s="11">
        <v>525000</v>
      </c>
      <c r="D21" s="13">
        <v>75</v>
      </c>
      <c r="E21" s="2"/>
    </row>
    <row r="22" spans="1:5" ht="31.5" hidden="1" customHeight="1">
      <c r="A22" s="15" t="s">
        <v>35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v>2876200</v>
      </c>
      <c r="C23" s="12">
        <v>1344383.72</v>
      </c>
      <c r="D23" s="13">
        <v>46.74</v>
      </c>
      <c r="E23" s="2"/>
    </row>
    <row r="24" spans="1:5">
      <c r="A24" s="23" t="s">
        <v>15</v>
      </c>
      <c r="B24" s="23"/>
      <c r="C24" s="23"/>
      <c r="D24" s="23"/>
      <c r="E24" s="2"/>
    </row>
    <row r="25" spans="1:5" ht="22.5">
      <c r="A25" s="8" t="s">
        <v>19</v>
      </c>
      <c r="B25" s="13">
        <v>646896</v>
      </c>
      <c r="C25" s="11">
        <v>252444.78</v>
      </c>
      <c r="D25" s="13">
        <f>C25/B25*100</f>
        <v>39.024013133486676</v>
      </c>
    </row>
    <row r="26" spans="1:5" ht="33.75">
      <c r="A26" s="8" t="s">
        <v>20</v>
      </c>
      <c r="B26" s="11">
        <v>1326743</v>
      </c>
      <c r="C26" s="11">
        <v>490162.46</v>
      </c>
      <c r="D26" s="13">
        <f>C26/B26*100</f>
        <v>36.944793377466475</v>
      </c>
    </row>
    <row r="27" spans="1:5">
      <c r="A27" s="8" t="s">
        <v>21</v>
      </c>
      <c r="B27" s="11">
        <v>3000</v>
      </c>
      <c r="C27" s="11">
        <v>0</v>
      </c>
      <c r="D27" s="13">
        <f t="shared" ref="D27:D35" si="0">C27/B27*100</f>
        <v>0</v>
      </c>
    </row>
    <row r="28" spans="1:5">
      <c r="A28" s="8" t="s">
        <v>22</v>
      </c>
      <c r="B28" s="11">
        <v>43600</v>
      </c>
      <c r="C28" s="11">
        <v>9908.4699999999993</v>
      </c>
      <c r="D28" s="13">
        <f t="shared" si="0"/>
        <v>22.72584862385321</v>
      </c>
    </row>
    <row r="29" spans="1:5" hidden="1">
      <c r="A29" s="8" t="s">
        <v>40</v>
      </c>
      <c r="B29" s="11">
        <v>20000</v>
      </c>
      <c r="C29" s="11">
        <v>20000</v>
      </c>
      <c r="D29" s="13">
        <f>C29/B29*100</f>
        <v>100</v>
      </c>
    </row>
    <row r="30" spans="1:5">
      <c r="A30" s="8" t="s">
        <v>23</v>
      </c>
      <c r="B30" s="11">
        <v>201800</v>
      </c>
      <c r="C30" s="11">
        <v>96280.4</v>
      </c>
      <c r="D30" s="13">
        <f>C30/B30*100</f>
        <v>47.710802775024774</v>
      </c>
    </row>
    <row r="31" spans="1:5">
      <c r="A31" s="8" t="s">
        <v>37</v>
      </c>
      <c r="B31" s="11">
        <v>60000</v>
      </c>
      <c r="C31" s="11">
        <v>0</v>
      </c>
      <c r="D31" s="13">
        <f>C31/B31*100</f>
        <v>0</v>
      </c>
    </row>
    <row r="32" spans="1:5" ht="0.75" customHeight="1">
      <c r="A32" s="8" t="s">
        <v>36</v>
      </c>
      <c r="B32" s="11">
        <v>8400</v>
      </c>
      <c r="C32" s="11">
        <v>8400</v>
      </c>
      <c r="D32" s="13">
        <f>C32/B32*100</f>
        <v>100</v>
      </c>
    </row>
    <row r="33" spans="1:4">
      <c r="A33" s="8" t="s">
        <v>24</v>
      </c>
      <c r="B33" s="11">
        <v>469161</v>
      </c>
      <c r="C33" s="11">
        <v>245738.55</v>
      </c>
      <c r="D33" s="13">
        <f t="shared" si="0"/>
        <v>52.378298707693091</v>
      </c>
    </row>
    <row r="34" spans="1:4">
      <c r="A34" s="8" t="s">
        <v>25</v>
      </c>
      <c r="B34" s="11">
        <v>100000</v>
      </c>
      <c r="C34" s="11">
        <v>0</v>
      </c>
      <c r="D34" s="13">
        <v>0</v>
      </c>
    </row>
    <row r="35" spans="1:4">
      <c r="A35" s="8" t="s">
        <v>14</v>
      </c>
      <c r="B35" s="11">
        <v>25000</v>
      </c>
      <c r="C35" s="11">
        <v>12425</v>
      </c>
      <c r="D35" s="13">
        <f t="shared" si="0"/>
        <v>49.7</v>
      </c>
    </row>
    <row r="36" spans="1:4">
      <c r="A36" s="5" t="s">
        <v>16</v>
      </c>
      <c r="B36" s="12">
        <v>2876200</v>
      </c>
      <c r="C36" s="12">
        <v>1106959.6599999999</v>
      </c>
      <c r="D36" s="14">
        <f>C36/B36*100</f>
        <v>38.486880606355605</v>
      </c>
    </row>
    <row r="37" spans="1:4">
      <c r="A37" s="6" t="s">
        <v>17</v>
      </c>
      <c r="B37" s="7">
        <f>B23-B36</f>
        <v>0</v>
      </c>
      <c r="C37" s="7">
        <f>C23-C36</f>
        <v>237424.06000000006</v>
      </c>
      <c r="D37" s="1"/>
    </row>
    <row r="41" spans="1:4">
      <c r="A41" t="s">
        <v>42</v>
      </c>
      <c r="C41" t="s">
        <v>43</v>
      </c>
    </row>
    <row r="43" spans="1:4">
      <c r="A43" s="9" t="s">
        <v>30</v>
      </c>
    </row>
    <row r="44" spans="1:4">
      <c r="A44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2022-06-14T04:25:34Z</dcterms:modified>
</cp:coreProperties>
</file>